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6F07D0F-FE9F-42DF-8741-BBD2F7C37C3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<sst xmlns="http://schemas.openxmlformats.org/spreadsheetml/2006/main" count="2813" uniqueCount="1350">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</sst>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424</v>
      </c>
      <c r="B10" s="184"/>
      <c r="C10" s="169" t="str">
        <f>VLOOKUP(A10,lista,2,0)</f>
        <v>G. SMART PRODUCTS</v>
      </c>
      <c r="D10" s="169"/>
      <c r="E10" s="169"/>
      <c r="F10" s="169"/>
      <c r="G10" s="169" t="str">
        <f>VLOOKUP(A10,lista,3,0)</f>
        <v>Experto/a 3</v>
      </c>
      <c r="H10" s="169"/>
      <c r="I10" s="176" t="str">
        <f>VLOOKUP(A10,lista,4,0)</f>
        <v>Ingeniero/a de Simulación y Realidad Virtual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GeAvhAdIZKLYu3UG7Shgd2SE+2MeOu6xTF3zuE4Sl7CSveXjIRYT9cgZL/OzzhmAEot2TuHDeJFU+zaHciYoA==" saltValue="26DDe+HM70QiDBHa3cutJ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2026-09-16T15:31:25Z</dcterms:modified>
</cp:coreProperties>
</file>